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MAYIS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s="1"/>
</calcChain>
</file>

<file path=xl/sharedStrings.xml><?xml version="1.0" encoding="utf-8"?>
<sst xmlns="http://schemas.openxmlformats.org/spreadsheetml/2006/main" count="26" uniqueCount="23">
  <si>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</si>
  <si>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</si>
  <si>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</si>
  <si>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</si>
  <si>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</si>
  <si>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</si>
  <si>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MİKTARI</t>
  </si>
  <si>
    <t>GİDERLER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</si>
  <si>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</si>
  <si>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</si>
  <si>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</si>
  <si>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</si>
  <si>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</si>
  <si>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</si>
  <si>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</si>
  <si>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</si>
  <si>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</si>
  <si>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GELİRLER TOPLAMI</t>
  </si>
  <si>
    <t>GİDERLER TOPLAMI</t>
  </si>
  <si>
    <t>2024 MAYIS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</si>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</sst>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5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>
        <row r="21">
          <cell r="F21">
            <v>171393.62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1" sqref="F21"/>
    </sheetView>
  </sheetViews>
  <sheetFormatPr defaultRowHeight="14.4" x14ac:dyDescent="0.3"/>
  <cols>
    <col min="1" max="1" width="9.109375" customWidth="1"/>
    <col min="2" max="2" width="40.33203125" customWidth="1"/>
    <col min="3" max="3" width="10.109375" bestFit="1" customWidth="1"/>
    <col min="4" max="4" width="7.5546875" customWidth="1"/>
    <col min="5" max="5" width="39.77734375" customWidth="1"/>
    <col min="6" max="6" width="11" bestFit="1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45413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 t="s">
        <v>6</v>
      </c>
      <c r="D4" s="11" t="s">
        <v>4</v>
      </c>
      <c r="E4" s="11" t="s">
        <v>7</v>
      </c>
      <c r="F4" s="11" t="s">
        <v>6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172800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0</v>
      </c>
    </row>
    <row r="7" spans="1:6" x14ac:dyDescent="0.3">
      <c r="A7" s="12">
        <v>3</v>
      </c>
      <c r="B7" s="3" t="s">
        <v>12</v>
      </c>
      <c r="C7" s="15">
        <v>300</v>
      </c>
      <c r="D7" s="12">
        <v>3</v>
      </c>
      <c r="E7" s="3" t="s">
        <v>13</v>
      </c>
      <c r="F7" s="13">
        <v>0</v>
      </c>
    </row>
    <row r="8" spans="1:6" x14ac:dyDescent="0.3">
      <c r="A8" s="12">
        <v>4</v>
      </c>
      <c r="B8" s="3" t="s">
        <v>14</v>
      </c>
      <c r="C8" s="13"/>
      <c r="D8" s="12">
        <v>4</v>
      </c>
      <c r="E8" s="3" t="s">
        <v>15</v>
      </c>
      <c r="F8" s="13">
        <v>3000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927.72</v>
      </c>
    </row>
    <row r="10" spans="1:6" x14ac:dyDescent="0.3">
      <c r="A10" s="12"/>
      <c r="B10" s="3"/>
      <c r="C10" s="16"/>
      <c r="D10" s="12">
        <v>6</v>
      </c>
      <c r="E10" s="3" t="s">
        <v>14</v>
      </c>
      <c r="F10" s="13">
        <v>35.44</v>
      </c>
    </row>
    <row r="11" spans="1:6" x14ac:dyDescent="0.3">
      <c r="A11" s="12"/>
      <c r="B11" s="3"/>
      <c r="C11" s="16"/>
      <c r="D11" s="12"/>
      <c r="E11" s="3"/>
      <c r="F11" s="3"/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7" t="s">
        <v>17</v>
      </c>
      <c r="C19" s="18">
        <f>SUM(C5:C18)</f>
        <v>40300</v>
      </c>
      <c r="D19" s="19"/>
      <c r="E19" s="20" t="s">
        <v>18</v>
      </c>
      <c r="F19" s="21">
        <f>SUM(F5:F17)</f>
        <v>176763.16</v>
      </c>
    </row>
    <row r="21" spans="1:6" x14ac:dyDescent="0.3">
      <c r="E21" s="22" t="s">
        <v>19</v>
      </c>
      <c r="F21" s="23">
        <f>F24+(F22-F23)</f>
        <v>34930.459999999992</v>
      </c>
    </row>
    <row r="22" spans="1:6" x14ac:dyDescent="0.3">
      <c r="E22" s="3" t="s">
        <v>20</v>
      </c>
      <c r="F22" s="24">
        <f>C19</f>
        <v>40300</v>
      </c>
    </row>
    <row r="23" spans="1:6" x14ac:dyDescent="0.3">
      <c r="E23" s="3" t="s">
        <v>21</v>
      </c>
      <c r="F23" s="25">
        <f>F19</f>
        <v>176763.16</v>
      </c>
    </row>
    <row r="24" spans="1:6" x14ac:dyDescent="0.3">
      <c r="E24" s="3" t="s">
        <v>22</v>
      </c>
      <c r="F24" s="25">
        <f>'[1]NİSAN 2024 '!F21</f>
        <v>171393.62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2025-02-02T20:18:56Z</dcterms:created>
  <dcterms:modified xsi:type="dcterms:W3CDTF">2025-02-02T20:19:08Z</dcterms:modified>
</cp:coreProperties>
</file>